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19440" windowHeight="9735"/>
  </bookViews>
  <sheets>
    <sheet name="1 квартал" sheetId="2" r:id="rId1"/>
  </sheets>
  <calcPr calcId="144525"/>
</workbook>
</file>

<file path=xl/calcChain.xml><?xml version="1.0" encoding="utf-8"?>
<calcChain xmlns="http://schemas.openxmlformats.org/spreadsheetml/2006/main">
  <c r="C7" i="2" l="1"/>
  <c r="B21" i="2"/>
  <c r="B7" i="2" l="1"/>
  <c r="C21" i="2" l="1"/>
  <c r="C16" i="2"/>
  <c r="B16" i="2"/>
  <c r="B6" i="2" l="1"/>
  <c r="B30" i="2" s="1"/>
  <c r="C6" i="2"/>
  <c r="C30" i="2" s="1"/>
</calcChain>
</file>

<file path=xl/sharedStrings.xml><?xml version="1.0" encoding="utf-8"?>
<sst xmlns="http://schemas.openxmlformats.org/spreadsheetml/2006/main" count="48" uniqueCount="39">
  <si>
    <t>Показатели</t>
  </si>
  <si>
    <t>(подпись)</t>
  </si>
  <si>
    <t>Доходы бюджета-всего</t>
  </si>
  <si>
    <t>Утвержденные бюджетные назначения (тыс.руб.)</t>
  </si>
  <si>
    <t>НАЛОГОВЫЕ И НЕНАЛОГОВЫЕ ДОХОДЫ</t>
  </si>
  <si>
    <t>Единый сельскохозяйственный налог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</si>
  <si>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</si>
  <si>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</si>
  <si>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</si>
  <si>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</si>
  <si>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муниципальной собственности</t>
  </si>
  <si>
    <t>БЕЗВОЗМЕЗДНЫЕ ПОСТУПЛЕНИЯ</t>
  </si>
  <si>
    <t>Дотации бюджетам поселений</t>
  </si>
  <si>
    <t>Субвенции бюджетам субьектов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</si>
  <si>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</si>
  <si>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</si>
  <si>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 бюджета-всего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</si>
  <si>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</si>
  <si>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</si>
  <si>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</si>
  <si>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</si>
  <si>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</si>
  <si>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кинематография, средства массовой информации</t>
  </si>
  <si>
    <t>Результат исполнения бюджета (дефицит "__", профицит "+")</t>
  </si>
  <si>
    <t>Наименование</t>
  </si>
  <si>
    <t>Количество работников</t>
  </si>
  <si>
    <t>Затраты на денежное содержание, тыс.руб.</t>
  </si>
  <si>
    <t>Администрация Артемовского сельского поселения</t>
  </si>
  <si>
    <t>Муниципальное учреждение культуры Артемовского сельского поселения "МУК Новокадамовский СДК"</t>
  </si>
  <si>
    <t>Социальная политика</t>
  </si>
  <si>
    <r>
      <t xml:space="preserve">Ежеквартальные сведения о ходе исполнения бюджета </t>
    </r>
    <r>
      <rPr>
        <u/>
        <sz val="16"/>
        <color indexed="8"/>
        <rFont val="Times New Roman"/>
        <family val="1"/>
        <charset val="204"/>
      </rPr>
      <t>Артемовского сельского  поселения Октябрьского района за 1 полугодие 2018 года</t>
    </r>
  </si>
  <si>
    <t>Образование</t>
  </si>
  <si>
    <t>Невыясненные поступления</t>
  </si>
  <si>
    <t>Штрафы, санкции, возмещение ущерба</t>
  </si>
  <si>
    <t>Исполнено 1 полугодие 2018 года (тыс.руб.)</t>
  </si>
  <si>
    <t>И.о.Главы администрации Артемовского сельского поселения</t>
  </si>
  <si>
    <t>О.П.Кузнецов</t>
  </si>
  <si>
    <t>Информация о ежеквартальных сведениях о численности муниципальных служащих органа местного самоуправления муниципального образования "Артемовское сельское поселение" и фактических затратах на их денежное содержание за 1 полугодие 2018 года</t>
  </si>
  <si>
    <t>Информация о численности работников муниципальных учреждений муниципального образования "Артемовское сельское  поселение" и фактических затрат на их денежное содержание за 1 полугодие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</si>
</sst>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4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9" fillId="0" borderId="0" xfId="0" applyFont="1" applyFill="1"/>
    <xf numFmtId="0" fontId="10" fillId="0" borderId="0" xfId="0" applyFont="1" applyFill="1"/>
    <xf numFmtId="0" fontId="5" fillId="0" borderId="1" xfId="0" applyFont="1" applyBorder="1" applyAlignment="1">
      <alignment wrapText="1"/>
    </xf>
    <xf numFmtId="0" fontId="1" fillId="0" borderId="0" xfId="0" applyFont="1" applyBorder="1"/>
    <xf numFmtId="0" fontId="5" fillId="0" borderId="0" xfId="0" applyFont="1" applyBorder="1" applyAlignment="1"/>
    <xf numFmtId="0" fontId="7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wrapText="1"/>
    </xf>
    <xf numFmtId="164" fontId="5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0" borderId="0" xfId="0" applyFont="1"/>
    <xf numFmtId="0" fontId="14" fillId="0" borderId="0" xfId="0" applyFont="1"/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Normal="100" zoomScaleSheetLayoutView="100" workbookViewId="0">
      <pane xSplit="1" ySplit="5" topLeftCell="B40" activePane="bottomRight" state="frozen"/>
      <selection pane="topRight" activeCell="B1" sqref="B1"/>
      <selection pane="bottomLeft" activeCell="A6" sqref="A6"/>
      <selection pane="bottomRight" activeCell="C43" sqref="C43"/>
    </sheetView>
  </sheetViews>
  <sheetFormatPr defaultRowHeight="15" x14ac:dyDescent="0.25"/>
  <cols>
    <col min="1" max="1" width="89.85546875" style="1" customWidth="1"/>
    <col min="2" max="3" width="16.42578125" style="1" customWidth="1"/>
    <col min="4" max="12" width="9.140625" style="1" customWidth="1"/>
  </cols>
  <sheetData>
    <row r="1" spans="1:11" ht="18.75" customHeight="1" x14ac:dyDescent="0.25"/>
    <row r="2" spans="1:11" ht="45" customHeight="1" x14ac:dyDescent="0.25">
      <c r="A2" s="34" t="s">
        <v>30</v>
      </c>
      <c r="B2" s="35"/>
      <c r="C2" s="35"/>
    </row>
    <row r="3" spans="1:11" ht="21" x14ac:dyDescent="0.35">
      <c r="A3" s="36"/>
      <c r="B3" s="37"/>
      <c r="C3" s="37"/>
    </row>
    <row r="4" spans="1:11" s="5" customFormat="1" ht="63" customHeight="1" x14ac:dyDescent="0.25">
      <c r="A4" s="2" t="s">
        <v>0</v>
      </c>
      <c r="B4" s="31" t="s">
        <v>3</v>
      </c>
      <c r="C4" s="31" t="s">
        <v>34</v>
      </c>
      <c r="D4" s="4"/>
      <c r="E4" s="4"/>
      <c r="F4" s="4"/>
      <c r="G4" s="4"/>
      <c r="H4" s="4"/>
      <c r="I4" s="4"/>
      <c r="J4" s="4"/>
      <c r="K4" s="4"/>
    </row>
    <row r="5" spans="1:11" s="9" customFormat="1" ht="12.75" x14ac:dyDescent="0.2">
      <c r="A5" s="6">
        <v>1</v>
      </c>
      <c r="B5" s="7">
        <v>2</v>
      </c>
      <c r="C5" s="7">
        <v>3</v>
      </c>
      <c r="D5" s="8"/>
      <c r="E5" s="8"/>
      <c r="F5" s="8"/>
      <c r="G5" s="8"/>
      <c r="H5" s="8"/>
      <c r="I5" s="8"/>
      <c r="J5" s="8"/>
      <c r="K5" s="8"/>
    </row>
    <row r="6" spans="1:11" s="9" customFormat="1" ht="15.75" x14ac:dyDescent="0.2">
      <c r="A6" s="20" t="s">
        <v>2</v>
      </c>
      <c r="B6" s="28">
        <f>B7+B16</f>
        <v>20867.3</v>
      </c>
      <c r="C6" s="28">
        <f>C7+C16</f>
        <v>8807.7000000000007</v>
      </c>
      <c r="D6" s="8"/>
      <c r="E6" s="8"/>
      <c r="F6" s="8"/>
      <c r="G6" s="8"/>
      <c r="H6" s="8"/>
      <c r="I6" s="8"/>
      <c r="J6" s="8"/>
      <c r="K6" s="8"/>
    </row>
    <row r="7" spans="1:11" s="12" customFormat="1" ht="15.75" x14ac:dyDescent="0.25">
      <c r="A7" s="10" t="s">
        <v>4</v>
      </c>
      <c r="B7" s="24">
        <f>B8+B9+B10+B11+B12+B13</f>
        <v>4361.7000000000007</v>
      </c>
      <c r="C7" s="24">
        <f>C8+C9+C10+C11+C12+C13+C15+C14</f>
        <v>2816.1</v>
      </c>
      <c r="D7" s="11"/>
      <c r="E7" s="11"/>
      <c r="F7" s="11"/>
      <c r="G7" s="11"/>
      <c r="H7" s="11"/>
      <c r="I7" s="11"/>
      <c r="J7" s="11"/>
      <c r="K7" s="11"/>
    </row>
    <row r="8" spans="1:11" s="12" customFormat="1" ht="15.75" x14ac:dyDescent="0.25">
      <c r="A8" s="13" t="s">
        <v>6</v>
      </c>
      <c r="B8" s="24">
        <v>1077.9000000000001</v>
      </c>
      <c r="C8" s="24">
        <v>507.7</v>
      </c>
      <c r="D8" s="11"/>
      <c r="E8" s="11"/>
      <c r="F8" s="11"/>
      <c r="G8" s="11"/>
      <c r="H8" s="11"/>
      <c r="I8" s="11"/>
      <c r="J8" s="11"/>
      <c r="K8" s="11"/>
    </row>
    <row r="9" spans="1:11" s="12" customFormat="1" ht="15.75" x14ac:dyDescent="0.25">
      <c r="A9" s="13" t="s">
        <v>5</v>
      </c>
      <c r="B9" s="24">
        <v>674.1</v>
      </c>
      <c r="C9" s="24">
        <v>1351</v>
      </c>
      <c r="D9" s="11"/>
      <c r="E9" s="11"/>
      <c r="F9" s="11"/>
      <c r="G9" s="11"/>
      <c r="H9" s="11"/>
      <c r="I9" s="11"/>
      <c r="J9" s="11"/>
      <c r="K9" s="11"/>
    </row>
    <row r="10" spans="1:11" s="12" customFormat="1" ht="15.75" x14ac:dyDescent="0.25">
      <c r="A10" s="13" t="s">
        <v>7</v>
      </c>
      <c r="B10" s="24">
        <v>328.3</v>
      </c>
      <c r="C10" s="24">
        <v>5.6</v>
      </c>
      <c r="D10" s="11"/>
      <c r="E10" s="11"/>
      <c r="F10" s="11"/>
      <c r="G10" s="11"/>
      <c r="H10" s="11"/>
      <c r="I10" s="11"/>
      <c r="J10" s="11"/>
      <c r="K10" s="11"/>
    </row>
    <row r="11" spans="1:11" s="12" customFormat="1" ht="15.75" x14ac:dyDescent="0.25">
      <c r="A11" s="13" t="s">
        <v>8</v>
      </c>
      <c r="B11" s="24">
        <v>1655.9</v>
      </c>
      <c r="C11" s="24">
        <v>597.1</v>
      </c>
      <c r="D11" s="11"/>
      <c r="E11" s="11"/>
      <c r="F11" s="11"/>
      <c r="G11" s="11"/>
      <c r="H11" s="11"/>
      <c r="I11" s="11"/>
      <c r="J11" s="11"/>
      <c r="K11" s="11"/>
    </row>
    <row r="12" spans="1:11" s="12" customFormat="1" ht="15.75" x14ac:dyDescent="0.25">
      <c r="A12" s="13" t="s">
        <v>9</v>
      </c>
      <c r="B12" s="24">
        <v>14</v>
      </c>
      <c r="C12" s="24">
        <v>8.6999999999999993</v>
      </c>
      <c r="D12" s="11"/>
      <c r="E12" s="11"/>
      <c r="F12" s="11"/>
      <c r="G12" s="11"/>
      <c r="H12" s="11"/>
      <c r="I12" s="11"/>
      <c r="J12" s="11"/>
      <c r="K12" s="11"/>
    </row>
    <row r="13" spans="1:11" s="15" customFormat="1" ht="15.75" x14ac:dyDescent="0.25">
      <c r="A13" s="13" t="s">
        <v>10</v>
      </c>
      <c r="B13" s="24">
        <v>611.5</v>
      </c>
      <c r="C13" s="25">
        <v>358.4</v>
      </c>
      <c r="D13" s="14"/>
      <c r="E13" s="14"/>
      <c r="F13" s="14"/>
      <c r="G13" s="14"/>
      <c r="H13" s="14"/>
      <c r="I13" s="14"/>
      <c r="J13" s="14"/>
      <c r="K13" s="14"/>
    </row>
    <row r="14" spans="1:11" s="15" customFormat="1" ht="15.75" x14ac:dyDescent="0.25">
      <c r="A14" s="13" t="s">
        <v>33</v>
      </c>
      <c r="B14" s="24"/>
      <c r="C14" s="25">
        <v>1</v>
      </c>
      <c r="D14" s="14"/>
      <c r="E14" s="14"/>
      <c r="F14" s="14"/>
      <c r="G14" s="14"/>
      <c r="H14" s="14"/>
      <c r="I14" s="14"/>
      <c r="J14" s="14"/>
      <c r="K14" s="14"/>
    </row>
    <row r="15" spans="1:11" s="15" customFormat="1" ht="15.75" x14ac:dyDescent="0.25">
      <c r="A15" s="13" t="s">
        <v>32</v>
      </c>
      <c r="B15" s="24"/>
      <c r="C15" s="25">
        <v>-13.4</v>
      </c>
      <c r="D15" s="14"/>
      <c r="E15" s="14"/>
      <c r="F15" s="14"/>
      <c r="G15" s="14"/>
      <c r="H15" s="14"/>
      <c r="I15" s="14"/>
      <c r="J15" s="14"/>
      <c r="K15" s="14"/>
    </row>
    <row r="16" spans="1:11" s="12" customFormat="1" ht="15.75" x14ac:dyDescent="0.25">
      <c r="A16" s="13" t="s">
        <v>11</v>
      </c>
      <c r="B16" s="24">
        <f>B17+B18+B19+B20</f>
        <v>16505.599999999999</v>
      </c>
      <c r="C16" s="24">
        <f>C17+C18+C19+C20</f>
        <v>5991.6</v>
      </c>
      <c r="D16" s="11"/>
      <c r="E16" s="11"/>
      <c r="F16" s="11"/>
      <c r="G16" s="11"/>
      <c r="H16" s="11"/>
      <c r="I16" s="11"/>
      <c r="J16" s="11"/>
      <c r="K16" s="11"/>
    </row>
    <row r="17" spans="1:11" s="5" customFormat="1" ht="15" customHeight="1" x14ac:dyDescent="0.25">
      <c r="A17" s="16" t="s">
        <v>12</v>
      </c>
      <c r="B17" s="26">
        <v>8632.4</v>
      </c>
      <c r="C17" s="26">
        <v>4311.6000000000004</v>
      </c>
      <c r="D17" s="4"/>
      <c r="E17" s="4"/>
      <c r="F17" s="4"/>
      <c r="G17" s="4"/>
      <c r="H17" s="4"/>
      <c r="I17" s="4"/>
      <c r="J17" s="4"/>
      <c r="K17" s="4"/>
    </row>
    <row r="18" spans="1:11" s="5" customFormat="1" ht="15" customHeight="1" x14ac:dyDescent="0.25">
      <c r="A18" s="16" t="s">
        <v>13</v>
      </c>
      <c r="B18" s="26">
        <v>189.7</v>
      </c>
      <c r="C18" s="26">
        <v>99</v>
      </c>
      <c r="D18" s="4"/>
      <c r="E18" s="4"/>
      <c r="F18" s="4"/>
      <c r="G18" s="4"/>
      <c r="H18" s="4"/>
      <c r="I18" s="4"/>
      <c r="J18" s="4"/>
      <c r="K18" s="4"/>
    </row>
    <row r="19" spans="1:11" s="5" customFormat="1" ht="15" customHeight="1" x14ac:dyDescent="0.25">
      <c r="A19" s="16" t="s">
        <v>14</v>
      </c>
      <c r="B19" s="26">
        <v>7653.5</v>
      </c>
      <c r="C19" s="26">
        <v>1553.7</v>
      </c>
      <c r="D19" s="4"/>
      <c r="E19" s="4"/>
      <c r="F19" s="4"/>
      <c r="G19" s="4"/>
      <c r="H19" s="4"/>
      <c r="I19" s="4"/>
      <c r="J19" s="4"/>
      <c r="K19" s="4"/>
    </row>
    <row r="20" spans="1:11" s="5" customFormat="1" ht="15" customHeight="1" x14ac:dyDescent="0.25">
      <c r="A20" s="16" t="s">
        <v>15</v>
      </c>
      <c r="B20" s="26">
        <v>30</v>
      </c>
      <c r="C20" s="26">
        <v>27.3</v>
      </c>
      <c r="D20" s="4"/>
      <c r="E20" s="4"/>
      <c r="F20" s="4"/>
      <c r="G20" s="4"/>
      <c r="H20" s="4"/>
      <c r="I20" s="4"/>
      <c r="J20" s="4"/>
      <c r="K20" s="4"/>
    </row>
    <row r="21" spans="1:11" s="5" customFormat="1" ht="15" customHeight="1" x14ac:dyDescent="0.25">
      <c r="A21" s="27" t="s">
        <v>16</v>
      </c>
      <c r="B21" s="29">
        <f>B23+B24+B25+B26+B28+B22+B29+B27</f>
        <v>21167.300000000003</v>
      </c>
      <c r="C21" s="29">
        <f>C23+C24+C25+C26+C28+C22</f>
        <v>7988.3000000000011</v>
      </c>
      <c r="D21" s="4"/>
      <c r="E21" s="4"/>
      <c r="F21" s="4"/>
      <c r="G21" s="4"/>
      <c r="H21" s="4"/>
      <c r="I21" s="4"/>
      <c r="J21" s="4"/>
      <c r="K21" s="4"/>
    </row>
    <row r="22" spans="1:11" s="5" customFormat="1" ht="15" customHeight="1" x14ac:dyDescent="0.25">
      <c r="A22" s="16" t="s">
        <v>17</v>
      </c>
      <c r="B22" s="26">
        <v>5726.1</v>
      </c>
      <c r="C22" s="26">
        <v>2443.6</v>
      </c>
      <c r="D22" s="4"/>
      <c r="E22" s="4"/>
      <c r="F22" s="4"/>
      <c r="G22" s="4"/>
      <c r="H22" s="4"/>
      <c r="I22" s="4"/>
      <c r="J22" s="4"/>
      <c r="K22" s="4"/>
    </row>
    <row r="23" spans="1:11" s="5" customFormat="1" ht="15" customHeight="1" x14ac:dyDescent="0.25">
      <c r="A23" s="16" t="s">
        <v>18</v>
      </c>
      <c r="B23" s="26">
        <v>189.5</v>
      </c>
      <c r="C23" s="26">
        <v>81.599999999999994</v>
      </c>
      <c r="D23" s="4"/>
      <c r="E23" s="4"/>
      <c r="F23" s="4"/>
      <c r="G23" s="4"/>
      <c r="H23" s="4"/>
      <c r="I23" s="4"/>
      <c r="J23" s="4"/>
      <c r="K23" s="4"/>
    </row>
    <row r="24" spans="1:11" s="5" customFormat="1" ht="15" customHeight="1" x14ac:dyDescent="0.25">
      <c r="A24" s="16" t="s">
        <v>19</v>
      </c>
      <c r="B24" s="26">
        <v>80</v>
      </c>
      <c r="C24" s="26">
        <v>0</v>
      </c>
      <c r="D24" s="4"/>
      <c r="E24" s="4"/>
      <c r="F24" s="4"/>
      <c r="G24" s="4"/>
      <c r="H24" s="4"/>
      <c r="I24" s="4"/>
      <c r="J24" s="4"/>
      <c r="K24" s="4"/>
    </row>
    <row r="25" spans="1:11" s="5" customFormat="1" ht="15" customHeight="1" x14ac:dyDescent="0.25">
      <c r="A25" s="16" t="s">
        <v>20</v>
      </c>
      <c r="B25" s="26">
        <v>2750.4</v>
      </c>
      <c r="C25" s="26">
        <v>1564.7</v>
      </c>
      <c r="D25" s="4"/>
      <c r="E25" s="4"/>
      <c r="F25" s="4"/>
      <c r="G25" s="4"/>
      <c r="H25" s="4"/>
      <c r="I25" s="4"/>
      <c r="J25" s="4"/>
      <c r="K25" s="4"/>
    </row>
    <row r="26" spans="1:11" s="5" customFormat="1" ht="15" customHeight="1" x14ac:dyDescent="0.25">
      <c r="A26" s="16" t="s">
        <v>21</v>
      </c>
      <c r="B26" s="26">
        <v>7422.2</v>
      </c>
      <c r="C26" s="26">
        <v>1274.5</v>
      </c>
      <c r="D26" s="4"/>
      <c r="E26" s="4"/>
      <c r="F26" s="4"/>
      <c r="G26" s="4"/>
      <c r="H26" s="4"/>
      <c r="I26" s="4"/>
      <c r="J26" s="4"/>
      <c r="K26" s="4"/>
    </row>
    <row r="27" spans="1:11" s="5" customFormat="1" ht="15" customHeight="1" x14ac:dyDescent="0.25">
      <c r="A27" s="16" t="s">
        <v>31</v>
      </c>
      <c r="B27" s="26">
        <v>7.5</v>
      </c>
      <c r="C27" s="26"/>
      <c r="D27" s="4"/>
      <c r="E27" s="4"/>
      <c r="F27" s="4"/>
      <c r="G27" s="4"/>
      <c r="H27" s="4"/>
      <c r="I27" s="4"/>
      <c r="J27" s="4"/>
      <c r="K27" s="4"/>
    </row>
    <row r="28" spans="1:11" s="5" customFormat="1" ht="15" customHeight="1" x14ac:dyDescent="0.25">
      <c r="A28" s="16" t="s">
        <v>22</v>
      </c>
      <c r="B28" s="26">
        <v>4869.6000000000004</v>
      </c>
      <c r="C28" s="26">
        <v>2623.9</v>
      </c>
      <c r="D28" s="4"/>
      <c r="E28" s="4"/>
      <c r="F28" s="4"/>
      <c r="G28" s="4"/>
      <c r="H28" s="4"/>
      <c r="I28" s="4"/>
      <c r="J28" s="4"/>
      <c r="K28" s="4"/>
    </row>
    <row r="29" spans="1:11" s="5" customFormat="1" ht="15" customHeight="1" x14ac:dyDescent="0.25">
      <c r="A29" s="16" t="s">
        <v>29</v>
      </c>
      <c r="B29" s="26">
        <v>122</v>
      </c>
      <c r="C29" s="26"/>
      <c r="D29" s="4"/>
      <c r="E29" s="4"/>
      <c r="F29" s="4"/>
      <c r="G29" s="4"/>
      <c r="H29" s="4"/>
      <c r="I29" s="4"/>
      <c r="J29" s="4"/>
      <c r="K29" s="4"/>
    </row>
    <row r="30" spans="1:11" s="5" customFormat="1" ht="15" customHeight="1" x14ac:dyDescent="0.25">
      <c r="A30" s="16" t="s">
        <v>23</v>
      </c>
      <c r="B30" s="29">
        <f>B6-B21</f>
        <v>-300.00000000000364</v>
      </c>
      <c r="C30" s="29">
        <f>C6-C21</f>
        <v>819.39999999999964</v>
      </c>
      <c r="D30" s="4"/>
      <c r="E30" s="4"/>
      <c r="F30" s="4"/>
      <c r="G30" s="4"/>
      <c r="H30" s="4"/>
      <c r="I30" s="4"/>
      <c r="J30" s="4"/>
      <c r="K30" s="4"/>
    </row>
    <row r="31" spans="1:11" s="5" customFormat="1" ht="15" customHeight="1" x14ac:dyDescent="0.25">
      <c r="A31" s="23"/>
      <c r="B31" s="22"/>
      <c r="C31" s="22"/>
      <c r="D31" s="4"/>
      <c r="E31" s="4"/>
      <c r="F31" s="4"/>
      <c r="G31" s="4"/>
      <c r="H31" s="4"/>
      <c r="I31" s="4"/>
      <c r="J31" s="4"/>
      <c r="K31" s="4"/>
    </row>
    <row r="32" spans="1:11" s="5" customFormat="1" ht="15" customHeight="1" x14ac:dyDescent="0.25">
      <c r="A32" s="21"/>
      <c r="B32" s="22"/>
      <c r="C32" s="22"/>
      <c r="D32" s="4"/>
      <c r="E32" s="4"/>
      <c r="F32" s="4"/>
      <c r="G32" s="4"/>
      <c r="H32" s="4"/>
      <c r="I32" s="4"/>
      <c r="J32" s="4"/>
      <c r="K32" s="4"/>
    </row>
    <row r="33" spans="1:3" s="1" customFormat="1" ht="24" customHeight="1" x14ac:dyDescent="0.25">
      <c r="A33" s="30" t="s">
        <v>35</v>
      </c>
      <c r="B33" s="18" t="s">
        <v>36</v>
      </c>
      <c r="C33" s="18"/>
    </row>
    <row r="34" spans="1:3" s="1" customFormat="1" ht="15.75" x14ac:dyDescent="0.25">
      <c r="A34" s="17"/>
      <c r="B34" s="19" t="s">
        <v>1</v>
      </c>
      <c r="C34" s="18"/>
    </row>
    <row r="35" spans="1:3" s="1" customFormat="1" x14ac:dyDescent="0.25">
      <c r="A35" s="17"/>
      <c r="C35" s="17"/>
    </row>
    <row r="36" spans="1:3" s="1" customFormat="1" x14ac:dyDescent="0.25">
      <c r="A36" s="17"/>
    </row>
    <row r="37" spans="1:3" s="1" customFormat="1" ht="62.25" customHeight="1" x14ac:dyDescent="0.35">
      <c r="A37" s="38" t="s">
        <v>37</v>
      </c>
      <c r="B37" s="39"/>
      <c r="C37" s="39"/>
    </row>
    <row r="38" spans="1:3" s="1" customFormat="1" x14ac:dyDescent="0.25">
      <c r="A38" s="17"/>
    </row>
    <row r="39" spans="1:3" s="1" customFormat="1" ht="63" x14ac:dyDescent="0.25">
      <c r="A39" s="2" t="s">
        <v>24</v>
      </c>
      <c r="B39" s="31" t="s">
        <v>25</v>
      </c>
      <c r="C39" s="31" t="s">
        <v>26</v>
      </c>
    </row>
    <row r="40" spans="1:3" s="1" customFormat="1" ht="15.75" x14ac:dyDescent="0.25">
      <c r="A40" s="32" t="s">
        <v>27</v>
      </c>
      <c r="B40" s="3">
        <v>7</v>
      </c>
      <c r="C40" s="33">
        <v>1464.3</v>
      </c>
    </row>
    <row r="43" spans="1:3" s="1" customFormat="1" ht="18.75" x14ac:dyDescent="0.3">
      <c r="A43" s="40" t="s">
        <v>35</v>
      </c>
      <c r="B43" s="41" t="s">
        <v>36</v>
      </c>
      <c r="C43" s="4"/>
    </row>
    <row r="44" spans="1:3" s="1" customFormat="1" ht="18.75" x14ac:dyDescent="0.3">
      <c r="A44" s="40"/>
      <c r="B44" s="40" t="s">
        <v>1</v>
      </c>
      <c r="C44" s="4"/>
    </row>
    <row r="46" spans="1:3" s="1" customFormat="1" ht="60.75" customHeight="1" x14ac:dyDescent="0.35">
      <c r="A46" s="38" t="s">
        <v>38</v>
      </c>
      <c r="B46" s="39"/>
      <c r="C46" s="39"/>
    </row>
    <row r="47" spans="1:3" s="1" customFormat="1" x14ac:dyDescent="0.25">
      <c r="A47" s="17"/>
    </row>
    <row r="48" spans="1:3" s="1" customFormat="1" ht="63" x14ac:dyDescent="0.25">
      <c r="A48" s="2" t="s">
        <v>24</v>
      </c>
      <c r="B48" s="31" t="s">
        <v>25</v>
      </c>
      <c r="C48" s="31" t="s">
        <v>26</v>
      </c>
    </row>
    <row r="49" spans="1:3" s="1" customFormat="1" ht="36" customHeight="1" x14ac:dyDescent="0.25">
      <c r="A49" s="3" t="s">
        <v>28</v>
      </c>
      <c r="B49" s="3">
        <v>7</v>
      </c>
      <c r="C49" s="33">
        <v>1178.5999999999999</v>
      </c>
    </row>
    <row r="52" spans="1:3" s="1" customFormat="1" ht="18.75" x14ac:dyDescent="0.3">
      <c r="A52" s="40" t="s">
        <v>35</v>
      </c>
      <c r="B52" s="41" t="s">
        <v>36</v>
      </c>
    </row>
    <row r="53" spans="1:3" s="1" customFormat="1" ht="18.75" x14ac:dyDescent="0.3">
      <c r="A53" s="40"/>
      <c r="B53" s="40" t="s">
        <v>1</v>
      </c>
    </row>
  </sheetData>
  <mergeCells count="4">
    <mergeCell ref="A2:C2"/>
    <mergeCell ref="A3:C3"/>
    <mergeCell ref="A37:C37"/>
    <mergeCell ref="A46:C46"/>
  </mergeCells>
  <pageMargins left="0.55118110236220474" right="7.874015748031496E-2" top="0.47244094488188981" bottom="0.31496062992125984" header="0" footer="0.11811023622047245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Work</cp:lastModifiedBy>
  <cp:lastPrinted>2018-04-04T13:05:15Z</cp:lastPrinted>
  <dcterms:created xsi:type="dcterms:W3CDTF">2018-01-26T14:13:59Z</dcterms:created>
  <dcterms:modified xsi:type="dcterms:W3CDTF">2018-07-05T12:57:03Z</dcterms:modified>
</cp:coreProperties>
</file>